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<sst xmlns="http://schemas.openxmlformats.org/spreadsheetml/2006/main" count="19" uniqueCount="15">
  <si>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品名</t>
  </si>
  <si>
    <t>规格型号</t>
  </si>
  <si>
    <t>单位</t>
  </si>
  <si>
    <t>数量</t>
  </si>
  <si>
    <t>含税单价（元）</t>
  </si>
  <si>
    <t>增值税率</t>
  </si>
  <si>
    <t>价税合计（元）</t>
  </si>
  <si>
    <t>国家标准</t>
  </si>
  <si>
    <t>商品混凝土</t>
  </si>
  <si>
    <t>C35</t>
  </si>
  <si>
    <t>M3</t>
  </si>
  <si>
    <t>GB/T 14902-2012</t>
  </si>
  <si>
    <t>C40</t>
  </si>
  <si>
    <t>C45微膨胀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</si>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</sst>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H13" sqref="H13"/>
    </sheetView>
  </sheetViews>
  <sheetFormatPr defaultColWidth="9" defaultRowHeight="13.5" outlineLevelRow="4" outlineLevelCol="7"/>
  <cols>
    <col min="1" max="1" width="12.5" customWidth="1"/>
    <col min="2" max="2" width="11.5" customWidth="1"/>
    <col min="3" max="3" width="6.625" customWidth="1"/>
    <col min="4" max="4" width="10.25" customWidth="1"/>
    <col min="5" max="5" width="15" customWidth="1"/>
    <col min="6" max="6" width="9.5" customWidth="1"/>
    <col min="7" max="7" width="15.25" customWidth="1"/>
    <col min="8" max="8" width="19" customWidth="1"/>
  </cols>
  <sheetData>
    <row r="1" ht="25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ht="25" customHeight="1" spans="1:8">
      <c r="A2" s="1" t="s">
        <v>8</v>
      </c>
      <c r="B2" s="3" t="s">
        <v>9</v>
      </c>
      <c r="C2" s="1" t="s">
        <v>10</v>
      </c>
      <c r="D2" s="4">
        <f>2652</f>
        <v>2652</v>
      </c>
      <c r="E2" s="4">
        <v>500</v>
      </c>
      <c r="F2" s="5">
        <v>0.03</v>
      </c>
      <c r="G2" s="4">
        <f>E2*D2</f>
        <v>1326000</v>
      </c>
      <c r="H2" s="6" t="s">
        <v>11</v>
      </c>
    </row>
    <row r="3" ht="25" customHeight="1" spans="1:8">
      <c r="A3" s="1" t="s">
        <v>8</v>
      </c>
      <c r="B3" s="3" t="s">
        <v>12</v>
      </c>
      <c r="C3" s="1" t="s">
        <v>10</v>
      </c>
      <c r="D3" s="4">
        <f>1307+563+310</f>
        <v>2180</v>
      </c>
      <c r="E3" s="4">
        <v>510</v>
      </c>
      <c r="F3" s="5">
        <v>0.03</v>
      </c>
      <c r="G3" s="4">
        <f>E3*D3</f>
        <v>1111800</v>
      </c>
      <c r="H3" s="7"/>
    </row>
    <row r="4" ht="25" customHeight="1" spans="1:8">
      <c r="A4" s="1" t="s">
        <v>8</v>
      </c>
      <c r="B4" s="3" t="s">
        <v>13</v>
      </c>
      <c r="C4" s="1" t="s">
        <v>10</v>
      </c>
      <c r="D4" s="4">
        <v>208</v>
      </c>
      <c r="E4" s="4">
        <v>540</v>
      </c>
      <c r="F4" s="5">
        <v>0.03</v>
      </c>
      <c r="G4" s="4">
        <f>E4*D4</f>
        <v>112320</v>
      </c>
      <c r="H4" s="7"/>
    </row>
    <row r="5" ht="25" customHeight="1" spans="1:8">
      <c r="A5" s="8" t="s">
        <v>14</v>
      </c>
      <c r="B5" s="9"/>
      <c r="C5" s="3"/>
      <c r="D5" s="3"/>
      <c r="E5" s="3"/>
      <c r="F5" s="3"/>
      <c r="G5" s="4">
        <f>SUM(G2:G4)</f>
        <v>2550120</v>
      </c>
      <c r="H5" s="10"/>
    </row>
  </sheetData>
  <mergeCells count="2">
    <mergeCell ref="A5:B5"/>
    <mergeCell ref="H2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黑龙江省港航工程有限公司</dc:creator>
  <cp:lastModifiedBy>麦子</cp:lastModifiedBy>
  <dcterms:created xsi:type="dcterms:W3CDTF">2023-05-24T10:19:00Z</dcterms:created>
  <dcterms:modified xsi:type="dcterms:W3CDTF">2023-05-25T11:07:26Z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0CF71123DE284F6B960BBEA414FC0C9D_11</vt:lpwstr>
  </property>
  <property fmtid="{D5CDD505-2E9C-101B-9397-08002B2CF9AE}" pid="3" name="KSOProductBuildVer">
    <vt:lpwstr>2052-11.1.0.14309</vt:lpwstr>
  </property>
</Properties>
</file>