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Sheet1" sheetId="1" r:id="rId1"/>
  </sheets>
  <definedNames>
    <definedName name="_xlnm._FilterDatabase" localSheetId="0" hidden="1">Sheet1!$A$1:$L$9</definedName>
  </definedNames>
  <calcPr calcId="144525"/>
</workbook>
</file>

<file path=xl/sharedStrings.xml><?xml version="1.0" encoding="utf-8"?>
<sst xmlns="http://schemas.openxmlformats.org/spreadsheetml/2006/main" count="60" uniqueCount="35">
  <si>
    <t>序号</t>
  </si>
  <si>
    <t>物资名称</t>
  </si>
  <si>
    <t>规格型号</t>
  </si>
  <si>
    <t>材质</t>
  </si>
  <si>
    <t>技术参数</t>
  </si>
  <si>
    <t>标的物执行标准、规范
国家、地方强制标准/行业/企业/其他（编号+条款号）</t>
  </si>
  <si>
    <t>验收标准及方式</t>
  </si>
  <si>
    <t>单位</t>
  </si>
  <si>
    <t>数量</t>
  </si>
  <si>
    <t>含税控制单价（含运费）(元/m³)</t>
  </si>
  <si>
    <t>税率</t>
  </si>
  <si>
    <t>含税控制总价（含运费）(元)</t>
  </si>
  <si>
    <t>备注</t>
  </si>
  <si>
    <t>商品混凝土</t>
  </si>
  <si>
    <t>润泵砂浆</t>
  </si>
  <si>
    <t>水泥砂浆</t>
  </si>
  <si>
    <t>稠度70-90mm</t>
  </si>
  <si>
    <t>GB50204-2018
《混凝土结构工程施工质量验收规范》</t>
  </si>
  <si>
    <t>GB/T50081-2019《混凝土物理力学性能实验方法标准》GB/T50107-2010《混凝土强度检验评定标准》</t>
  </si>
  <si>
    <t>m³</t>
  </si>
  <si>
    <t>3%专票</t>
  </si>
  <si>
    <t>1、以上价格不含泵送费用，如发生泵费56米以下泵车另计取20元/M3；62.63米泵车另计取25元/M3；67米以上泵车另计取30元/M3；一次性泵车浇筑不足50m³时按台班费收取2000元,单车运输少于12m³加收运费300元。2.特殊混凝土价格：细石 20元/M3、0.5细石 20元/M3、超流态 20元/M3、纯水泥20元/M3 、P6 20元/M3、P8 30元/M3、 P10 40元/M3、 P12 50元/M3 、早强  20元/M3、 超早强 30元/M3、微膨胀 20元/M3、防冻20元/M3、防冻-5℃ 20元/M3、  防冻-10℃ 30元/M3、防冻-15℃ 40元/M3、 防冻-20℃ 50元/M3 、F100 30元/M3 F200 40元/M3  F250 50元/M3。3.冬施费用每年11月10日起至次年3月31日。冬施费50元/M3另计。4.此报价为暂估价，结算时按实际用量结算。
付款方式：2023年，月结80%，余款12月31日前付清，2024年，月结80%，余款主体封顶后2个月内付清，</t>
  </si>
  <si>
    <t>C15</t>
  </si>
  <si>
    <t>普通砼</t>
  </si>
  <si>
    <t>坍落度210mm</t>
  </si>
  <si>
    <t>GB50204-2015
《混凝土结构工程施工质量验收规范》</t>
  </si>
  <si>
    <t>C20</t>
  </si>
  <si>
    <t>GB50204-2016
《混凝土结构工程施工质量验收规范》</t>
  </si>
  <si>
    <t>C25</t>
  </si>
  <si>
    <t>GB50204-2017
《混凝土结构工程施工质量验收规范》</t>
  </si>
  <si>
    <t>C30</t>
  </si>
  <si>
    <t>C35</t>
  </si>
  <si>
    <t>GB50204-2019
《混凝土结构工程施工质量验收规范》</t>
  </si>
  <si>
    <t>合计</t>
  </si>
  <si>
    <t>1、质量标准：执行最新的国家产品质量法，技术标准（国标），质量实行三包。
2、供方保证对其提供的产品为全新、不侵权产品，能够正常使用，对货物实行三包，货物出现质量、侵权等问题由供方负责。
3、按采购人要求时间发货，运费及货运风险由供应商承担。
4、意向供应商竞价时填写上报总价，竞价结束后，报价排名第一的预成交供应商需提供报价明细并加盖公章供采购人进行价格核查，报价明细中的每一单项报价和投标总价不得高于其对应的限制金额，否则报价无效。</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</si>
</sst>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7">
    <font>
      <sz val="12"/>
      <name val="宋体"/>
      <charset val="134"/>
    </font>
    <font>
      <sz val="11"/>
      <name val="宋体"/>
      <charset val="134"/>
    </font>
    <font>
      <b/>
      <sz val="11"/>
      <color indexed="8"/>
      <name val="宋体"/>
      <charset val="134"/>
    </font>
    <font>
      <sz val="11"/>
      <color theme="1"/>
      <name val="宋体"/>
      <charset val="134"/>
      <scheme val="minor"/>
    </font>
    <font>
      <sz val="11"/>
      <name val="宋体"/>
      <charset val="134"/>
      <scheme val="minor"/>
    </font>
    <font>
      <b/>
      <sz val="11"/>
      <color rgb="FF000000"/>
      <name val="宋体"/>
      <charset val="134"/>
      <scheme val="minor"/>
    </font>
    <font>
      <sz val="11"/>
      <color rgb="FF00000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 fillId="3" borderId="9"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15" fillId="4" borderId="12" applyNumberFormat="0" applyAlignment="0" applyProtection="0">
      <alignment vertical="center"/>
    </xf>
    <xf numFmtId="0" fontId="16" fillId="5" borderId="13" applyNumberFormat="0" applyAlignment="0" applyProtection="0">
      <alignment vertical="center"/>
    </xf>
    <xf numFmtId="0" fontId="17" fillId="5" borderId="12" applyNumberFormat="0" applyAlignment="0" applyProtection="0">
      <alignment vertical="center"/>
    </xf>
    <xf numFmtId="0" fontId="18" fillId="6" borderId="14" applyNumberFormat="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cellStyleXfs>
  <cellXfs count="2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1" fillId="0" borderId="6" xfId="0" applyFont="1" applyBorder="1" applyAlignment="1">
      <alignment horizontal="left" vertical="center" wrapText="1"/>
    </xf>
    <xf numFmtId="0" fontId="6" fillId="0"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6" fillId="0" borderId="3" xfId="0" applyFont="1" applyFill="1" applyBorder="1" applyAlignment="1">
      <alignment horizontal="center" vertical="center" wrapText="1"/>
    </xf>
    <xf numFmtId="0" fontId="1" fillId="0" borderId="3" xfId="0" applyFont="1" applyBorder="1" applyAlignment="1">
      <alignment horizontal="left"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1" fillId="0" borderId="5" xfId="0" applyNumberFormat="1" applyFont="1" applyBorder="1" applyAlignment="1">
      <alignment horizontal="left" vertical="center" wrapText="1"/>
    </xf>
    <xf numFmtId="0" fontId="1" fillId="0" borderId="8"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pane ySplit="1" topLeftCell="A2" activePane="bottomLeft" state="frozen"/>
      <selection/>
      <selection pane="bottomLeft" activeCell="G2" sqref="G2"/>
    </sheetView>
  </sheetViews>
  <sheetFormatPr defaultColWidth="9" defaultRowHeight="13.5"/>
  <cols>
    <col min="1" max="1" width="6.34166666666667" style="2" customWidth="1"/>
    <col min="2" max="2" width="11.75" style="2" customWidth="1"/>
    <col min="3" max="3" width="11" style="2" customWidth="1"/>
    <col min="4" max="4" width="10.35" style="2" customWidth="1"/>
    <col min="5" max="5" width="15.175" style="2" customWidth="1"/>
    <col min="6" max="6" width="27.1833333333333" style="2" customWidth="1"/>
    <col min="7" max="7" width="28.725" style="2" customWidth="1"/>
    <col min="8" max="8" width="7.25" style="2" customWidth="1"/>
    <col min="9" max="9" width="7.875" style="2" customWidth="1"/>
    <col min="10" max="10" width="17.25" style="3" customWidth="1"/>
    <col min="11" max="11" width="11.5" style="2" customWidth="1"/>
    <col min="12" max="12" width="15" style="3" customWidth="1"/>
    <col min="13" max="13" width="21.875" style="2" customWidth="1"/>
    <col min="14" max="16384" width="9" style="2"/>
  </cols>
  <sheetData>
    <row r="1" ht="63" customHeight="1" spans="1:13">
      <c r="A1" s="4" t="s">
        <v>0</v>
      </c>
      <c r="B1" s="4" t="s">
        <v>1</v>
      </c>
      <c r="C1" s="4" t="s">
        <v>2</v>
      </c>
      <c r="D1" s="4" t="s">
        <v>3</v>
      </c>
      <c r="E1" s="4" t="s">
        <v>4</v>
      </c>
      <c r="F1" s="4" t="s">
        <v>5</v>
      </c>
      <c r="G1" s="4" t="s">
        <v>6</v>
      </c>
      <c r="H1" s="4" t="s">
        <v>7</v>
      </c>
      <c r="I1" s="4" t="s">
        <v>8</v>
      </c>
      <c r="J1" s="14" t="s">
        <v>9</v>
      </c>
      <c r="K1" s="15" t="s">
        <v>10</v>
      </c>
      <c r="L1" s="14" t="s">
        <v>11</v>
      </c>
      <c r="M1" s="14" t="s">
        <v>12</v>
      </c>
    </row>
    <row r="2" s="1" customFormat="1" ht="90" customHeight="1" spans="1:13">
      <c r="A2" s="5">
        <v>1</v>
      </c>
      <c r="B2" s="6" t="s">
        <v>13</v>
      </c>
      <c r="C2" s="7" t="s">
        <v>14</v>
      </c>
      <c r="D2" s="8" t="s">
        <v>15</v>
      </c>
      <c r="E2" s="8" t="s">
        <v>16</v>
      </c>
      <c r="F2" s="8" t="s">
        <v>17</v>
      </c>
      <c r="G2" s="8" t="s">
        <v>18</v>
      </c>
      <c r="H2" s="9" t="s">
        <v>19</v>
      </c>
      <c r="I2" s="7">
        <v>50</v>
      </c>
      <c r="J2" s="16">
        <v>310</v>
      </c>
      <c r="K2" s="17" t="s">
        <v>20</v>
      </c>
      <c r="L2" s="18">
        <f t="shared" ref="L2:L7" si="0">J2*I2</f>
        <v>15500</v>
      </c>
      <c r="M2" s="19" t="s">
        <v>21</v>
      </c>
    </row>
    <row r="3" s="1" customFormat="1" ht="90" customHeight="1" spans="1:13">
      <c r="A3" s="5">
        <v>2</v>
      </c>
      <c r="B3" s="6" t="s">
        <v>13</v>
      </c>
      <c r="C3" s="7" t="s">
        <v>22</v>
      </c>
      <c r="D3" s="8" t="s">
        <v>23</v>
      </c>
      <c r="E3" s="8" t="s">
        <v>24</v>
      </c>
      <c r="F3" s="8" t="s">
        <v>25</v>
      </c>
      <c r="G3" s="8" t="s">
        <v>18</v>
      </c>
      <c r="H3" s="9" t="s">
        <v>19</v>
      </c>
      <c r="I3" s="7">
        <v>1500</v>
      </c>
      <c r="J3" s="16">
        <v>380</v>
      </c>
      <c r="K3" s="20"/>
      <c r="L3" s="18">
        <f t="shared" si="0"/>
        <v>570000</v>
      </c>
      <c r="M3" s="21"/>
    </row>
    <row r="4" s="1" customFormat="1" ht="90" customHeight="1" spans="1:13">
      <c r="A4" s="5">
        <v>3</v>
      </c>
      <c r="B4" s="6" t="s">
        <v>13</v>
      </c>
      <c r="C4" s="7" t="s">
        <v>26</v>
      </c>
      <c r="D4" s="8" t="s">
        <v>23</v>
      </c>
      <c r="E4" s="8" t="s">
        <v>24</v>
      </c>
      <c r="F4" s="8" t="s">
        <v>27</v>
      </c>
      <c r="G4" s="8" t="s">
        <v>18</v>
      </c>
      <c r="H4" s="9" t="s">
        <v>19</v>
      </c>
      <c r="I4" s="7">
        <v>2100</v>
      </c>
      <c r="J4" s="16">
        <v>290</v>
      </c>
      <c r="K4" s="20"/>
      <c r="L4" s="18">
        <f t="shared" si="0"/>
        <v>609000</v>
      </c>
      <c r="M4" s="21"/>
    </row>
    <row r="5" s="1" customFormat="1" ht="90" customHeight="1" spans="1:13">
      <c r="A5" s="5">
        <v>4</v>
      </c>
      <c r="B5" s="6" t="s">
        <v>13</v>
      </c>
      <c r="C5" s="7" t="s">
        <v>28</v>
      </c>
      <c r="D5" s="8" t="s">
        <v>23</v>
      </c>
      <c r="E5" s="8" t="s">
        <v>24</v>
      </c>
      <c r="F5" s="8" t="s">
        <v>29</v>
      </c>
      <c r="G5" s="8" t="s">
        <v>18</v>
      </c>
      <c r="H5" s="9" t="s">
        <v>19</v>
      </c>
      <c r="I5" s="7">
        <v>700</v>
      </c>
      <c r="J5" s="16">
        <v>300</v>
      </c>
      <c r="K5" s="20"/>
      <c r="L5" s="18">
        <f t="shared" si="0"/>
        <v>210000</v>
      </c>
      <c r="M5" s="21"/>
    </row>
    <row r="6" s="1" customFormat="1" ht="90" customHeight="1" spans="1:13">
      <c r="A6" s="5">
        <v>5</v>
      </c>
      <c r="B6" s="6" t="s">
        <v>13</v>
      </c>
      <c r="C6" s="7" t="s">
        <v>30</v>
      </c>
      <c r="D6" s="8" t="s">
        <v>23</v>
      </c>
      <c r="E6" s="8" t="s">
        <v>24</v>
      </c>
      <c r="F6" s="8" t="s">
        <v>17</v>
      </c>
      <c r="G6" s="8" t="s">
        <v>18</v>
      </c>
      <c r="H6" s="9" t="s">
        <v>19</v>
      </c>
      <c r="I6" s="7">
        <v>12242</v>
      </c>
      <c r="J6" s="16">
        <v>310</v>
      </c>
      <c r="K6" s="20"/>
      <c r="L6" s="18">
        <f t="shared" si="0"/>
        <v>3795020</v>
      </c>
      <c r="M6" s="21"/>
    </row>
    <row r="7" s="1" customFormat="1" ht="90" customHeight="1" spans="1:13">
      <c r="A7" s="5">
        <v>6</v>
      </c>
      <c r="B7" s="6" t="s">
        <v>13</v>
      </c>
      <c r="C7" s="7" t="s">
        <v>31</v>
      </c>
      <c r="D7" s="8" t="s">
        <v>23</v>
      </c>
      <c r="E7" s="8" t="s">
        <v>24</v>
      </c>
      <c r="F7" s="8" t="s">
        <v>32</v>
      </c>
      <c r="G7" s="8" t="s">
        <v>18</v>
      </c>
      <c r="H7" s="9" t="s">
        <v>19</v>
      </c>
      <c r="I7" s="7">
        <v>51.25</v>
      </c>
      <c r="J7" s="16">
        <v>340</v>
      </c>
      <c r="K7" s="22"/>
      <c r="L7" s="18">
        <f t="shared" si="0"/>
        <v>17425</v>
      </c>
      <c r="M7" s="23"/>
    </row>
    <row r="8" ht="34" customHeight="1" spans="1:13">
      <c r="A8" s="10" t="s">
        <v>33</v>
      </c>
      <c r="B8" s="10"/>
      <c r="C8" s="10"/>
      <c r="D8" s="10"/>
      <c r="E8" s="10"/>
      <c r="F8" s="10"/>
      <c r="G8" s="10"/>
      <c r="H8" s="10"/>
      <c r="I8" s="10"/>
      <c r="J8" s="24"/>
      <c r="K8" s="10"/>
      <c r="L8" s="25">
        <f>SUM(L2:L7)</f>
        <v>5216945</v>
      </c>
      <c r="M8" s="26"/>
    </row>
    <row r="9" ht="90" customHeight="1" spans="1:13">
      <c r="A9" s="11" t="s">
        <v>12</v>
      </c>
      <c r="B9" s="12" t="s">
        <v>34</v>
      </c>
      <c r="C9" s="13"/>
      <c r="D9" s="13"/>
      <c r="E9" s="13"/>
      <c r="F9" s="13"/>
      <c r="G9" s="13"/>
      <c r="H9" s="13"/>
      <c r="I9" s="13"/>
      <c r="J9" s="27"/>
      <c r="K9" s="13"/>
      <c r="L9" s="27"/>
      <c r="M9" s="28"/>
    </row>
  </sheetData>
  <autoFilter ref="A1:L9">
    <extLst/>
  </autoFilter>
  <mergeCells count="4">
    <mergeCell ref="A8:K8"/>
    <mergeCell ref="B9:M9"/>
    <mergeCell ref="K2:K7"/>
    <mergeCell ref="M2:M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jupiter</cp:lastModifiedBy>
  <dcterms:created xsi:type="dcterms:W3CDTF">2023-08-07T06:38:00Z</dcterms:created>
  <dcterms:modified xsi:type="dcterms:W3CDTF">2023-11-20T08:04:00Z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D0A03E878CF44AD88E3E210F3FFF1D45_11</vt:lpwstr>
  </property>
  <property fmtid="{D5CDD505-2E9C-101B-9397-08002B2CF9AE}" pid="3" name="KSOProductBuildVer">
    <vt:lpwstr>2052-12.1.0.15712</vt:lpwstr>
  </property>
</Properties>
</file>